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-44\Desktop\CONTA SEP21\CUENTA PUBLICA\2021. 4to TRIM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1600" windowHeight="9732"/>
  </bookViews>
  <sheets>
    <sheet name="EAEPED_ADMIN" sheetId="1" r:id="rId1"/>
  </sheets>
  <definedNames>
    <definedName name="_xlnm.Print_Area" localSheetId="0">EAEPED_ADMIN!$B$3:$H$37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E9" i="1" l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<sst xmlns="http://schemas.openxmlformats.org/spreadsheetml/2006/main" count="34" uniqueCount="31">
  <si>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</si>
  <si>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</si>
  <si>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</si>
  <si>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</si>
  <si>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</si>
  <si>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</si>
  <si>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</si>
  <si>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</si>
  <si>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</si>
  <si>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</si>
  <si>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</si>
  <si>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</si>
  <si>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</si>
  <si>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</si>
  <si>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</si>
  <si>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</si>
  <si>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</si>
  <si>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</si>
  <si>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</si>
  <si>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</si>
  <si>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</si>
  <si>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</si>
  <si>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</si>
  <si>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</si>
  <si>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JUNTA MUNICIPAL DE AGUA Y SANEAMIENTO DE CAMARGO </t>
  </si>
  <si>
    <t>Del 01 de enero al 31 de diciembre de 2021 (b)</t>
  </si>
  <si>
    <t xml:space="preserve">ADMINISTRACION </t>
  </si>
  <si>
    <t>COMERCIAL</t>
  </si>
  <si>
    <t>OPERACIÓN</t>
  </si>
  <si>
    <t xml:space="preserve">SANEAMIENTO </t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</si>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</sst>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4" xfId="0" applyFont="1" applyBorder="1" applyProtection="1">
      <protection locked="0"/>
    </xf>
    <xf numFmtId="4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/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687917</xdr:colOff>
      <xdr:row>32</xdr:row>
      <xdr:rowOff>11641</xdr:rowOff>
    </xdr:from>
    <xdr:to>
      <xdr:col>2</xdr:col>
      <xdr:colOff>882651</xdr:colOff>
      <xdr:row>37</xdr:row>
      <xdr:rowOff>42333</xdr:rowOff>
    </xdr:to>
    <xdr:sp macro="" textlink="">
      <xdr:nvSpPr>
        <xdr:cNvPr id="2" name="CuadroTexto 1"/>
        <xdr:cNvSpPr txBox="1"/>
      </xdr:nvSpPr>
      <xdr:spPr>
        <a:xfrm>
          <a:off x="931334" y="5303308"/>
          <a:ext cx="27241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Genaro Solís González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Ejecutivo </a:t>
          </a:r>
        </a:p>
      </xdr:txBody>
    </xdr:sp>
    <xdr:clientData/>
  </xdr:twoCellAnchor>
  <xdr:twoCellAnchor>
    <xdr:from>
      <xdr:col>3</xdr:col>
      <xdr:colOff>829732</xdr:colOff>
      <xdr:row>31</xdr:row>
      <xdr:rowOff>0</xdr:rowOff>
    </xdr:from>
    <xdr:to>
      <xdr:col>6</xdr:col>
      <xdr:colOff>389467</xdr:colOff>
      <xdr:row>38</xdr:row>
      <xdr:rowOff>42333</xdr:rowOff>
    </xdr:to>
    <xdr:sp macro="" textlink="">
      <xdr:nvSpPr>
        <xdr:cNvPr id="4" name="CuadroTexto 3"/>
        <xdr:cNvSpPr txBox="1"/>
      </xdr:nvSpPr>
      <xdr:spPr>
        <a:xfrm>
          <a:off x="4690532" y="5063067"/>
          <a:ext cx="2582335" cy="1049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Luis Ángel Fuentes Hernández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Director Financiero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topLeftCell="A7" zoomScale="90" zoomScaleNormal="90" workbookViewId="0">
      <selection activeCell="H35" sqref="H35"/>
    </sheetView>
  </sheetViews>
  <sheetFormatPr baseColWidth="10" defaultColWidth="11.44140625" defaultRowHeight="11.4" x14ac:dyDescent="0.2"/>
  <cols>
    <col min="1" max="1" width="3.554687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44140625" style="15"/>
  </cols>
  <sheetData>
    <row r="1" spans="2:9" ht="11.25" customHeight="1" thickBot="1" x14ac:dyDescent="0.25">
      <c r="I1" s="16" t="s">
        <v>0</v>
      </c>
    </row>
    <row r="2" spans="2:9" ht="12" x14ac:dyDescent="0.2">
      <c r="B2" s="32" t="s">
        <v>24</v>
      </c>
      <c r="C2" s="33"/>
      <c r="D2" s="33"/>
      <c r="E2" s="33"/>
      <c r="F2" s="33"/>
      <c r="G2" s="33"/>
      <c r="H2" s="34"/>
    </row>
    <row r="3" spans="2:9" ht="12" x14ac:dyDescent="0.2">
      <c r="B3" s="35" t="s">
        <v>1</v>
      </c>
      <c r="C3" s="36"/>
      <c r="D3" s="36"/>
      <c r="E3" s="36"/>
      <c r="F3" s="36"/>
      <c r="G3" s="36"/>
      <c r="H3" s="37"/>
    </row>
    <row r="4" spans="2:9" ht="12" x14ac:dyDescent="0.2">
      <c r="B4" s="35" t="s">
        <v>2</v>
      </c>
      <c r="C4" s="36"/>
      <c r="D4" s="36"/>
      <c r="E4" s="36"/>
      <c r="F4" s="36"/>
      <c r="G4" s="36"/>
      <c r="H4" s="37"/>
    </row>
    <row r="5" spans="2:9" ht="12" x14ac:dyDescent="0.2">
      <c r="B5" s="38" t="s">
        <v>25</v>
      </c>
      <c r="C5" s="39"/>
      <c r="D5" s="39"/>
      <c r="E5" s="39"/>
      <c r="F5" s="39"/>
      <c r="G5" s="39"/>
      <c r="H5" s="40"/>
    </row>
    <row r="6" spans="2:9" ht="12.6" thickBot="1" x14ac:dyDescent="0.25">
      <c r="B6" s="41" t="s">
        <v>3</v>
      </c>
      <c r="C6" s="42"/>
      <c r="D6" s="42"/>
      <c r="E6" s="42"/>
      <c r="F6" s="42"/>
      <c r="G6" s="42"/>
      <c r="H6" s="43"/>
    </row>
    <row r="7" spans="2:9" ht="12.6" thickBot="1" x14ac:dyDescent="0.25">
      <c r="B7" s="27" t="s">
        <v>4</v>
      </c>
      <c r="C7" s="29" t="s">
        <v>5</v>
      </c>
      <c r="D7" s="30"/>
      <c r="E7" s="30"/>
      <c r="F7" s="30"/>
      <c r="G7" s="31"/>
      <c r="H7" s="27" t="s">
        <v>6</v>
      </c>
    </row>
    <row r="8" spans="2:9" ht="24.6" thickBot="1" x14ac:dyDescent="0.25">
      <c r="B8" s="28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8"/>
    </row>
    <row r="9" spans="2:9" ht="24.75" customHeight="1" x14ac:dyDescent="0.2">
      <c r="B9" s="1" t="s">
        <v>12</v>
      </c>
      <c r="C9" s="12">
        <f>SUM(C10:C17)</f>
        <v>52755662</v>
      </c>
      <c r="D9" s="12">
        <f>SUM(D10:D17)</f>
        <v>0</v>
      </c>
      <c r="E9" s="18">
        <f>SUM(C9:D9)</f>
        <v>52755662</v>
      </c>
      <c r="F9" s="12">
        <f>SUM(F10:F17)</f>
        <v>50638392</v>
      </c>
      <c r="G9" s="12">
        <f>SUM(G10:G17)</f>
        <v>49187260</v>
      </c>
      <c r="H9" s="18">
        <f>SUM(E9-F9)</f>
        <v>2117270</v>
      </c>
    </row>
    <row r="10" spans="2:9" x14ac:dyDescent="0.2">
      <c r="B10" s="7" t="s">
        <v>26</v>
      </c>
      <c r="C10" s="8">
        <v>11402484</v>
      </c>
      <c r="D10" s="8">
        <v>-71360</v>
      </c>
      <c r="E10" s="8">
        <f>SUM(C10:D10)</f>
        <v>11331124</v>
      </c>
      <c r="F10" s="8">
        <v>11026400</v>
      </c>
      <c r="G10" s="8">
        <v>10768222</v>
      </c>
      <c r="H10" s="8">
        <f>SUM(E10-F10)</f>
        <v>304724</v>
      </c>
    </row>
    <row r="11" spans="2:9" x14ac:dyDescent="0.2">
      <c r="B11" s="7" t="s">
        <v>27</v>
      </c>
      <c r="C11" s="8">
        <v>5223553</v>
      </c>
      <c r="D11" s="8">
        <v>-253591</v>
      </c>
      <c r="E11" s="8">
        <f t="shared" ref="E11:E17" si="0">SUM(C11:D11)</f>
        <v>4969962</v>
      </c>
      <c r="F11" s="8">
        <v>4793308</v>
      </c>
      <c r="G11" s="8">
        <v>4783590</v>
      </c>
      <c r="H11" s="8">
        <f t="shared" ref="H11:H17" si="1">SUM(E11-F11)</f>
        <v>176654</v>
      </c>
    </row>
    <row r="12" spans="2:9" x14ac:dyDescent="0.2">
      <c r="B12" s="7" t="s">
        <v>28</v>
      </c>
      <c r="C12" s="8">
        <v>26701181</v>
      </c>
      <c r="D12" s="8">
        <v>1129474</v>
      </c>
      <c r="E12" s="8">
        <f t="shared" si="0"/>
        <v>27830655</v>
      </c>
      <c r="F12" s="8">
        <v>26815134</v>
      </c>
      <c r="G12" s="8">
        <v>26641183</v>
      </c>
      <c r="H12" s="8">
        <f t="shared" si="1"/>
        <v>1015521</v>
      </c>
    </row>
    <row r="13" spans="2:9" x14ac:dyDescent="0.2">
      <c r="B13" s="7" t="s">
        <v>29</v>
      </c>
      <c r="C13" s="8">
        <v>3371156</v>
      </c>
      <c r="D13" s="24">
        <v>-485678</v>
      </c>
      <c r="E13" s="25">
        <f t="shared" si="0"/>
        <v>2885478</v>
      </c>
      <c r="F13" s="8">
        <v>2814634</v>
      </c>
      <c r="G13" s="8">
        <v>2812711</v>
      </c>
      <c r="H13" s="8">
        <f t="shared" si="1"/>
        <v>70844</v>
      </c>
    </row>
    <row r="14" spans="2:9" x14ac:dyDescent="0.2">
      <c r="B14" s="7" t="s">
        <v>30</v>
      </c>
      <c r="C14" s="8">
        <v>6057288</v>
      </c>
      <c r="D14" s="8">
        <v>-318845</v>
      </c>
      <c r="E14" s="8">
        <f t="shared" si="0"/>
        <v>5738443</v>
      </c>
      <c r="F14" s="8">
        <v>5188916</v>
      </c>
      <c r="G14" s="8">
        <v>4181554</v>
      </c>
      <c r="H14" s="8">
        <f t="shared" si="1"/>
        <v>549527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11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  <c r="K17" s="26"/>
    </row>
    <row r="18" spans="2:11" ht="12" customHeight="1" x14ac:dyDescent="0.2">
      <c r="B18" s="9"/>
      <c r="C18" s="10"/>
      <c r="D18" s="10"/>
      <c r="E18" s="10"/>
      <c r="F18" s="10"/>
      <c r="G18" s="10"/>
      <c r="H18" s="10"/>
      <c r="K18" s="26"/>
    </row>
    <row r="19" spans="2:11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11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11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11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11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11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11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11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11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11" ht="12" customHeight="1" x14ac:dyDescent="0.2">
      <c r="B28" s="11"/>
      <c r="C28" s="10"/>
      <c r="D28" s="10"/>
      <c r="E28" s="10"/>
      <c r="F28" s="10"/>
      <c r="G28" s="10"/>
      <c r="H28" s="10"/>
    </row>
    <row r="29" spans="2:11" ht="12" x14ac:dyDescent="0.2">
      <c r="B29" s="3" t="s">
        <v>22</v>
      </c>
      <c r="C29" s="4">
        <f>SUM(C9+C19)</f>
        <v>52755662</v>
      </c>
      <c r="D29" s="4">
        <f t="shared" ref="D29:H29" si="5">SUM(D9+D19)</f>
        <v>0</v>
      </c>
      <c r="E29" s="4">
        <f t="shared" si="5"/>
        <v>52755662</v>
      </c>
      <c r="F29" s="4">
        <f t="shared" si="5"/>
        <v>50638392</v>
      </c>
      <c r="G29" s="4">
        <f t="shared" si="5"/>
        <v>49187260</v>
      </c>
      <c r="H29" s="4">
        <f t="shared" si="5"/>
        <v>2117270</v>
      </c>
    </row>
    <row r="30" spans="2:11" ht="12" thickBot="1" x14ac:dyDescent="0.25">
      <c r="B30" s="5"/>
      <c r="C30" s="6"/>
      <c r="D30" s="6"/>
      <c r="E30" s="21"/>
      <c r="F30" s="6"/>
      <c r="G30" s="6"/>
      <c r="H30" s="14"/>
    </row>
    <row r="31" spans="2:11" s="22" customFormat="1" ht="11.25" customHeight="1" x14ac:dyDescent="0.2">
      <c r="C31" s="23"/>
      <c r="D31" s="23"/>
      <c r="E31" s="23"/>
      <c r="F31" s="23"/>
      <c r="G31" s="23"/>
      <c r="H31" s="23"/>
    </row>
    <row r="32" spans="2:11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JMAS-44</cp:lastModifiedBy>
  <cp:lastPrinted>2022-02-03T16:57:54Z</cp:lastPrinted>
  <dcterms:created xsi:type="dcterms:W3CDTF">2020-01-08T21:44:09Z</dcterms:created>
  <dcterms:modified xsi:type="dcterms:W3CDTF">2022-02-03T16:58:07Z</dcterms:modified>
</cp:coreProperties>
</file>